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80" windowHeight="8955" activeTab="2"/>
  </bookViews>
  <sheets>
    <sheet name="ประถม" sheetId="1" r:id="rId1"/>
    <sheet name="ม.ต้น" sheetId="2" r:id="rId2"/>
    <sheet name="ม.ปลาย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<sst xmlns="http://schemas.openxmlformats.org/spreadsheetml/2006/main" count="288" uniqueCount="219">
  <si>
    <t>สรุปยอดสั่งข้อสอบและผู้เข้าสอบรายวิชาเลือก ระดับ ประถมศึกษา</t>
  </si>
  <si>
    <t>ภาคเรียนที่ 1  ปีการศึกษา 2554</t>
  </si>
  <si>
    <t>สำนักงาน กศน.จังหวัดลำพูน</t>
  </si>
  <si>
    <t>ลำดับ</t>
  </si>
  <si>
    <t>รหัสวิชา</t>
  </si>
  <si>
    <t>รายวิชาเลือก</t>
  </si>
  <si>
    <t>ยอดสั่งข้อสอบ</t>
  </si>
  <si>
    <t>ผู้เข้าสอบ</t>
  </si>
  <si>
    <t>ร้อยละผู้เข้าสอบ</t>
  </si>
  <si>
    <t>รวม</t>
  </si>
  <si>
    <t>อช02007</t>
  </si>
  <si>
    <t>หลักการเกษตรอินทรีย์</t>
  </si>
  <si>
    <t>ทร02019</t>
  </si>
  <si>
    <t>เทคนิคการใช้ห้องสมุดประชาชน</t>
  </si>
  <si>
    <t>อช12001</t>
  </si>
  <si>
    <t>การพัฒนาแผนและโครงการอาชีพ</t>
  </si>
  <si>
    <t>พว02021</t>
  </si>
  <si>
    <t>สมุนไพรใกล้ตัว</t>
  </si>
  <si>
    <t>พต12001</t>
  </si>
  <si>
    <t>ภาษาอังกฤษอ่าน-เขียนเบื้องต้น</t>
  </si>
  <si>
    <t>พต12003</t>
  </si>
  <si>
    <t>ภาษาอังกฤษหรรษา</t>
  </si>
  <si>
    <t>อช22001</t>
  </si>
  <si>
    <t>อช22002</t>
  </si>
  <si>
    <t>การพัฒนาอาชีพ</t>
  </si>
  <si>
    <t>พท22010</t>
  </si>
  <si>
    <t>ภาษาไทยเสริม</t>
  </si>
  <si>
    <t>พต22003</t>
  </si>
  <si>
    <t>อช02012</t>
  </si>
  <si>
    <t>การเลี้ยงสุกร</t>
  </si>
  <si>
    <t>อช32001</t>
  </si>
  <si>
    <t>อช02018</t>
  </si>
  <si>
    <t>การขายและการตลาด</t>
  </si>
  <si>
    <t>พท32020</t>
  </si>
  <si>
    <t>ทร02015</t>
  </si>
  <si>
    <t>แฟ้มสะสมผลงาน</t>
  </si>
  <si>
    <t>อช32002</t>
  </si>
  <si>
    <t>ทช32007</t>
  </si>
  <si>
    <t>ดนตรี</t>
  </si>
  <si>
    <t>พต32005</t>
  </si>
  <si>
    <t>ภาษาอังกฤษเพื่อการศึกษาต่อ</t>
  </si>
  <si>
    <t>พต32004</t>
  </si>
  <si>
    <t>ภาษาอังกฤษเพื่อความเพลิดเพลิน</t>
  </si>
  <si>
    <t>พต32003</t>
  </si>
  <si>
    <t>ทร02006</t>
  </si>
  <si>
    <t>โครงการเพื่อพัฒนาทักษะการเรียนรู้</t>
  </si>
  <si>
    <t>สค12013</t>
  </si>
  <si>
    <t>การเขียนโครงงาน</t>
  </si>
  <si>
    <t>พต22010</t>
  </si>
  <si>
    <t>ภาษาอังกฤษใกล้ตัว</t>
  </si>
  <si>
    <t>โครงงานเพื่อพัฒนาทักษะการเรียนรู้</t>
  </si>
  <si>
    <t>พต32002</t>
  </si>
  <si>
    <t>ภาษาอังกฤษฟัง-พูดแบบเข้ม</t>
  </si>
  <si>
    <t>พต32013</t>
  </si>
  <si>
    <t>ทร02017</t>
  </si>
  <si>
    <t>พค12001</t>
  </si>
  <si>
    <t>สมการ</t>
  </si>
  <si>
    <t>ภาษาไทยในชีวิตประจำวัน</t>
  </si>
  <si>
    <t>การปกครองในท้องถิ่นของเรา</t>
  </si>
  <si>
    <t>ประชาธิปไตยในชุมชน</t>
  </si>
  <si>
    <t>พท12005</t>
  </si>
  <si>
    <t>สค12005</t>
  </si>
  <si>
    <t>สค12010</t>
  </si>
  <si>
    <t>ทช02006</t>
  </si>
  <si>
    <t>เพศศึกษาสำหรับพ่อแม่กับลูกวัยรุ่น</t>
  </si>
  <si>
    <t>ทร02038</t>
  </si>
  <si>
    <t>วิจัยในอาชีพ</t>
  </si>
  <si>
    <t>พค22002</t>
  </si>
  <si>
    <t>ความรู้เบื้องต้นเกี่ยวกับจำนวนจริง</t>
  </si>
  <si>
    <t>พต22001</t>
  </si>
  <si>
    <t>ภาษาอังกฤษอ่าน-เขียน</t>
  </si>
  <si>
    <t>พว02007</t>
  </si>
  <si>
    <t>สารอาหารให้พลังงาน</t>
  </si>
  <si>
    <t>อช02015</t>
  </si>
  <si>
    <t>การเกษตรผสมผสาน</t>
  </si>
  <si>
    <t>พค32003</t>
  </si>
  <si>
    <t>ความสัมพันธ์และฟังก์ชั่น</t>
  </si>
  <si>
    <t>พค32004</t>
  </si>
  <si>
    <t>ลำดับและอนุกรม</t>
  </si>
  <si>
    <t>พค32005</t>
  </si>
  <si>
    <t>ความน่าจะเป็น</t>
  </si>
  <si>
    <t>พค32007</t>
  </si>
  <si>
    <t>คณิตศาสตร์กับการเงิน 2</t>
  </si>
  <si>
    <t>พท32009</t>
  </si>
  <si>
    <t>การศึกษาวรรณคดีและวรรณกรรมปัจจุบัน</t>
  </si>
  <si>
    <t>พท32011</t>
  </si>
  <si>
    <t>พว02003</t>
  </si>
  <si>
    <t>พลังงานทดแทน</t>
  </si>
  <si>
    <t>พว02023</t>
  </si>
  <si>
    <t>ร่างกายของเรา</t>
  </si>
  <si>
    <t>พว32002</t>
  </si>
  <si>
    <t>งานและพลังงาน</t>
  </si>
  <si>
    <t>พว32004</t>
  </si>
  <si>
    <t>แม่เหล็กไฟฟ้า</t>
  </si>
  <si>
    <t>สค32011</t>
  </si>
  <si>
    <t>ธรรมาภิบาลสร้างสังคมสงบสุข</t>
  </si>
  <si>
    <t>ทร02018</t>
  </si>
  <si>
    <t>พท12004</t>
  </si>
  <si>
    <t>อช02008</t>
  </si>
  <si>
    <t>อช02009</t>
  </si>
  <si>
    <t>Internet กับการเรียนรู้ไร้พรมแดน</t>
  </si>
  <si>
    <t>มาเรียนรู้กับภูมิปัญญากันเถอะ</t>
  </si>
  <si>
    <t>บันทึกไว้ได้ประโยชน์</t>
  </si>
  <si>
    <t>การทำปุ๋ยหมัก</t>
  </si>
  <si>
    <t>สมุนไพรป้องกันและกำกัดศัตรูพืช</t>
  </si>
  <si>
    <t>ทช02001</t>
  </si>
  <si>
    <t>ทช02002</t>
  </si>
  <si>
    <t>พค22001</t>
  </si>
  <si>
    <t>พค22010</t>
  </si>
  <si>
    <t>พท22006</t>
  </si>
  <si>
    <t>อช02041</t>
  </si>
  <si>
    <t>อช02043</t>
  </si>
  <si>
    <t>บัญชีชาวบ้าน</t>
  </si>
  <si>
    <t>วิสาหกิจชุมชน</t>
  </si>
  <si>
    <t>สมการ อสมการและระบบสมการ</t>
  </si>
  <si>
    <t>การประยุกต์ใช้อัตราส่วน สัดส่วน และร้อยละ</t>
  </si>
  <si>
    <t>การเขียนจดหมายสมัครงาน</t>
  </si>
  <si>
    <t>สมุนไพรป้องกันและกำจัดศัตรูพืช</t>
  </si>
  <si>
    <t>การประดิษฐ์ดอกไม้จัน</t>
  </si>
  <si>
    <t>การแกะสลักผัก และผลไม้</t>
  </si>
  <si>
    <t>พท32014</t>
  </si>
  <si>
    <t>อช02001</t>
  </si>
  <si>
    <t>การทำนา</t>
  </si>
  <si>
    <t>พว12009</t>
  </si>
  <si>
    <t>วิทยาศาสตร์เสริม</t>
  </si>
  <si>
    <t>ทช32004</t>
  </si>
  <si>
    <t>ทช32005</t>
  </si>
  <si>
    <t>ชีวิตและครอบครัว</t>
  </si>
  <si>
    <t>สุขภาพและความปลอดภัยในชีวิต</t>
  </si>
  <si>
    <t>อช02011</t>
  </si>
  <si>
    <t>การเลี้ยงไก่ไข่</t>
  </si>
  <si>
    <t>ทช0210</t>
  </si>
  <si>
    <t>การดูแลอนามัยชุมชน</t>
  </si>
  <si>
    <t>การสร้างเสริมสุขภาพและการออกกำลังกาย</t>
  </si>
  <si>
    <t>พว02018</t>
  </si>
  <si>
    <t>สภาวะโลกร้อน</t>
  </si>
  <si>
    <t>อช02013</t>
  </si>
  <si>
    <t>การเลี้ยงปลาดุก</t>
  </si>
  <si>
    <t>รักท้องถิ่น</t>
  </si>
  <si>
    <t>พว02010</t>
  </si>
  <si>
    <t>สค12006</t>
  </si>
  <si>
    <t>อช03056</t>
  </si>
  <si>
    <t>ทร02010</t>
  </si>
  <si>
    <t>พว02017</t>
  </si>
  <si>
    <t>สค22004</t>
  </si>
  <si>
    <t>อช02004</t>
  </si>
  <si>
    <t>อช02010</t>
  </si>
  <si>
    <t>อช02027</t>
  </si>
  <si>
    <t>พต22002</t>
  </si>
  <si>
    <t>พท22009</t>
  </si>
  <si>
    <t>พค32002</t>
  </si>
  <si>
    <t>พต32001</t>
  </si>
  <si>
    <t>พท32006</t>
  </si>
  <si>
    <t>พท32007</t>
  </si>
  <si>
    <t>พว32001</t>
  </si>
  <si>
    <t>พว32005</t>
  </si>
  <si>
    <t>พว32006</t>
  </si>
  <si>
    <t>พว32007</t>
  </si>
  <si>
    <t>พว32008</t>
  </si>
  <si>
    <t>พว32009</t>
  </si>
  <si>
    <t>พว32010</t>
  </si>
  <si>
    <t>พว32012</t>
  </si>
  <si>
    <t>พว32013</t>
  </si>
  <si>
    <t>พว32014</t>
  </si>
  <si>
    <t>พว32015</t>
  </si>
  <si>
    <t>พว32016</t>
  </si>
  <si>
    <t>พว32017</t>
  </si>
  <si>
    <t>พว32018</t>
  </si>
  <si>
    <t>พว32019</t>
  </si>
  <si>
    <t>พว32020</t>
  </si>
  <si>
    <t>การปลูกลำไย</t>
  </si>
  <si>
    <t>การเลือกและการเลือกใช้สารเคมีและผลิตภัณฑ์</t>
  </si>
  <si>
    <t>วีรบุรุษ/วีระสตรีไทยในประวัติศาสตร์</t>
  </si>
  <si>
    <t>แผนพัฒนาความคิด (mind map)</t>
  </si>
  <si>
    <t>เทคโนโลยีชีวภาพ</t>
  </si>
  <si>
    <t>การพัฒนาจิตและปัญญา</t>
  </si>
  <si>
    <t>ธุรกิจขายอาหาร</t>
  </si>
  <si>
    <t>ภาษาอังกฤษฟัง-พูด</t>
  </si>
  <si>
    <t>วรรณกรรมท้องถิ่น</t>
  </si>
  <si>
    <t>ช่องและการแก้สมการอสมการในรูปค่าสัมบูรณ์ของจำนวนจริง</t>
  </si>
  <si>
    <t>ภาษาอังกฤษอ่าน เขียนแบบเข็ม</t>
  </si>
  <si>
    <t>การอ่านเพื่อการเรียนรู้ตลอดชีวิต</t>
  </si>
  <si>
    <t>มวล แรงและกฏการเคลี่ยนที่</t>
  </si>
  <si>
    <t>ของไหล</t>
  </si>
  <si>
    <t>นิวเคลียร์และกัมมันตรังสี</t>
  </si>
  <si>
    <t>ปฏิบัติการฟิสิกส์</t>
  </si>
  <si>
    <t>เคมีพื้นฐาน</t>
  </si>
  <si>
    <t>สถานะของสารและปริมาณสารสัมพันธ์</t>
  </si>
  <si>
    <t>สารละลายกรด เบสและการหาค่า PH</t>
  </si>
  <si>
    <t>สารประกอบคาร์บอนและไฮไดรคาร์บอน</t>
  </si>
  <si>
    <t>สารชีวโมเลกุล</t>
  </si>
  <si>
    <t>ปฎิกิริยาไฟฟ้าเคมี</t>
  </si>
  <si>
    <t>ปฏิบัติการเคมี</t>
  </si>
  <si>
    <t>คลื่นแม่เหล็กไฟฟ้า</t>
  </si>
  <si>
    <t>สค22006</t>
  </si>
  <si>
    <t>พุทธศาสนากับพระมหากษัตริย์ไทย</t>
  </si>
  <si>
    <t>พท22007</t>
  </si>
  <si>
    <t>การเขียนร้อยกรอง</t>
  </si>
  <si>
    <t>พว32003</t>
  </si>
  <si>
    <t>คลื่นกล</t>
  </si>
  <si>
    <t>การขยายพันธุ์พืช</t>
  </si>
  <si>
    <t>พันธุกรรม</t>
  </si>
  <si>
    <t>ความหลากหลายของสิ่งมีชีวิต</t>
  </si>
  <si>
    <t>ทช22010</t>
  </si>
  <si>
    <t>พว02009</t>
  </si>
  <si>
    <t>ปฏิบัติการชีววิทยา</t>
  </si>
  <si>
    <t>ภาษาอังกฤษรอบตัว</t>
  </si>
  <si>
    <t>การปลูกผักคะน้า</t>
  </si>
  <si>
    <t>สารปรุงแต่ง สารเจือจาง</t>
  </si>
  <si>
    <t>สค22005</t>
  </si>
  <si>
    <t>สถานที่สำคัญทางพระพุทธศาสนา</t>
  </si>
  <si>
    <t>สค22007</t>
  </si>
  <si>
    <t>บุคคลสำคัญทางศาสนา</t>
  </si>
  <si>
    <t>พท22001</t>
  </si>
  <si>
    <t>การทำหน้าที่พิธีกร</t>
  </si>
  <si>
    <t>พค22008</t>
  </si>
  <si>
    <t>สมการกำลังสอง</t>
  </si>
  <si>
    <t>สรุปยอดสั่งข้อสอบและผู้เข้าสอบรายวิชาเลือก ระดับ มัธยมศึกษาตอนปลาย</t>
  </si>
  <si>
    <t>สรุปยอดสั่งข้อสอบและผู้เข้าสอบรายวิชาเลือก ระดับ มัธยมศึกษาตอนต้น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</si>
</sst>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28">
    <font>
      <sz val="16"/>
      <name val="TH SarabunPSK"/>
      <family val="0"/>
    </font>
    <font>
      <sz val="8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63"/>
      <name val="TH SarabunPSK"/>
      <family val="2"/>
    </font>
    <font>
      <b/>
      <sz val="16"/>
      <name val="TH SarabunPSK"/>
      <family val="2"/>
    </font>
    <font>
      <sz val="18"/>
      <color indexed="63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sz val="16"/>
      <color indexed="18"/>
      <name val="TH SarabunPSK"/>
      <family val="2"/>
    </font>
    <font>
      <b/>
      <sz val="16"/>
      <color indexed="14"/>
      <name val="TH SarabunPSK"/>
      <family val="2"/>
    </font>
    <font>
      <sz val="18"/>
      <color indexed="10"/>
      <name val="TH SarabunPSK"/>
      <family val="2"/>
    </font>
    <font>
      <sz val="16"/>
      <color indexed="12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11" fillId="7" borderId="1" applyNumberFormat="0" applyAlignment="0" applyProtection="0"/>
    <xf numFmtId="0" fontId="12" fillId="1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5" fillId="16" borderId="5" applyNumberFormat="0" applyAlignment="0" applyProtection="0"/>
    <xf numFmtId="0" fontId="0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19" fillId="16" borderId="10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16" borderId="13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/>
    </xf>
    <xf numFmtId="0" fontId="22" fillId="16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0" fontId="23" fillId="16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16" borderId="10" xfId="0" applyFont="1" applyFill="1" applyBorder="1" applyAlignment="1">
      <alignment horizontal="center"/>
    </xf>
    <xf numFmtId="0" fontId="0" fillId="16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20" fillId="0" borderId="0" xfId="0" applyFont="1" applyAlignment="1">
      <alignment horizontal="center"/>
    </xf>
    <xf numFmtId="0" fontId="22" fillId="16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7" fillId="16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0" fontId="27" fillId="16" borderId="10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2"/>
  <sheetViews>
    <sheetView workbookViewId="0" topLeftCell="A16">
      <selection activeCell="D33" sqref="D33"/>
    </sheetView>
  </sheetViews>
  <sheetFormatPr defaultColWidth="9.00390625" defaultRowHeight="24"/>
  <cols>
    <col min="1" max="1" width="5.625" style="0" customWidth="1"/>
    <col min="2" max="2" width="9.125" style="0" customWidth="1"/>
    <col min="3" max="3" width="32.375" style="0" customWidth="1"/>
    <col min="4" max="4" width="11.125" style="0" customWidth="1"/>
    <col min="5" max="5" width="8.50390625" style="0" customWidth="1"/>
    <col min="6" max="6" width="13.375" style="0" customWidth="1"/>
  </cols>
  <sheetData>
    <row r="2" spans="1:6" ht="21">
      <c r="A2" s="32" t="s">
        <v>0</v>
      </c>
      <c r="B2" s="32"/>
      <c r="C2" s="32"/>
      <c r="D2" s="32"/>
      <c r="E2" s="32"/>
      <c r="F2" s="32"/>
    </row>
    <row r="3" spans="1:6" ht="21">
      <c r="A3" s="32" t="s">
        <v>1</v>
      </c>
      <c r="B3" s="32"/>
      <c r="C3" s="32"/>
      <c r="D3" s="32"/>
      <c r="E3" s="32"/>
      <c r="F3" s="32"/>
    </row>
    <row r="4" spans="1:6" ht="21">
      <c r="A4" s="32" t="s">
        <v>2</v>
      </c>
      <c r="B4" s="32"/>
      <c r="C4" s="32"/>
      <c r="D4" s="32"/>
      <c r="E4" s="32"/>
      <c r="F4" s="32"/>
    </row>
    <row r="6" spans="1:6" ht="21">
      <c r="A6" s="10" t="s">
        <v>3</v>
      </c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</row>
    <row r="7" spans="1:6" ht="21">
      <c r="A7" s="8">
        <v>1</v>
      </c>
      <c r="B7" s="11" t="s">
        <v>16</v>
      </c>
      <c r="C7" s="6" t="s">
        <v>17</v>
      </c>
      <c r="D7" s="9">
        <v>6</v>
      </c>
      <c r="E7" s="14">
        <v>6</v>
      </c>
      <c r="F7" s="14">
        <f>E7*100/D7</f>
        <v>100</v>
      </c>
    </row>
    <row r="8" spans="1:6" ht="21">
      <c r="A8" s="16">
        <v>2</v>
      </c>
      <c r="B8" s="16" t="s">
        <v>14</v>
      </c>
      <c r="C8" s="17" t="s">
        <v>15</v>
      </c>
      <c r="D8" s="18">
        <v>301</v>
      </c>
      <c r="E8" s="19">
        <v>146</v>
      </c>
      <c r="F8" s="20">
        <f aca="true" t="shared" si="0" ref="F8:F32">E8*100/D8</f>
        <v>48.50498338870432</v>
      </c>
    </row>
    <row r="9" spans="1:6" ht="21">
      <c r="A9" s="16">
        <v>3</v>
      </c>
      <c r="B9" s="16" t="s">
        <v>18</v>
      </c>
      <c r="C9" s="17" t="s">
        <v>19</v>
      </c>
      <c r="D9" s="18">
        <v>141</v>
      </c>
      <c r="E9" s="19">
        <v>77</v>
      </c>
      <c r="F9" s="20">
        <f t="shared" si="0"/>
        <v>54.60992907801418</v>
      </c>
    </row>
    <row r="10" spans="1:6" ht="21">
      <c r="A10" s="1">
        <v>4</v>
      </c>
      <c r="B10" s="1" t="s">
        <v>20</v>
      </c>
      <c r="C10" s="4" t="s">
        <v>21</v>
      </c>
      <c r="D10" s="7">
        <v>10</v>
      </c>
      <c r="E10" s="14">
        <v>6</v>
      </c>
      <c r="F10" s="15">
        <f t="shared" si="0"/>
        <v>60</v>
      </c>
    </row>
    <row r="11" spans="1:6" ht="21">
      <c r="A11" s="16">
        <v>5</v>
      </c>
      <c r="B11" s="16" t="s">
        <v>44</v>
      </c>
      <c r="C11" s="17" t="s">
        <v>45</v>
      </c>
      <c r="D11" s="18">
        <v>85</v>
      </c>
      <c r="E11" s="19">
        <v>50</v>
      </c>
      <c r="F11" s="20">
        <f t="shared" si="0"/>
        <v>58.8235294117647</v>
      </c>
    </row>
    <row r="12" spans="1:6" ht="21">
      <c r="A12" s="1">
        <v>6</v>
      </c>
      <c r="B12" s="1" t="s">
        <v>46</v>
      </c>
      <c r="C12" s="4" t="s">
        <v>47</v>
      </c>
      <c r="D12" s="7">
        <v>38</v>
      </c>
      <c r="E12" s="14">
        <v>28</v>
      </c>
      <c r="F12" s="15">
        <f t="shared" si="0"/>
        <v>73.6842105263158</v>
      </c>
    </row>
    <row r="13" spans="1:6" ht="21">
      <c r="A13" s="1">
        <v>7</v>
      </c>
      <c r="B13" s="1" t="s">
        <v>12</v>
      </c>
      <c r="C13" s="4" t="s">
        <v>13</v>
      </c>
      <c r="D13" s="7">
        <v>13</v>
      </c>
      <c r="E13" s="14">
        <v>9</v>
      </c>
      <c r="F13" s="15">
        <f t="shared" si="0"/>
        <v>69.23076923076923</v>
      </c>
    </row>
    <row r="14" spans="1:6" ht="21">
      <c r="A14" s="16">
        <v>8</v>
      </c>
      <c r="B14" s="16" t="s">
        <v>55</v>
      </c>
      <c r="C14" s="17" t="s">
        <v>56</v>
      </c>
      <c r="D14" s="18">
        <v>94</v>
      </c>
      <c r="E14" s="19">
        <v>49</v>
      </c>
      <c r="F14" s="20">
        <f t="shared" si="0"/>
        <v>52.12765957446808</v>
      </c>
    </row>
    <row r="15" spans="1:6" ht="21">
      <c r="A15" s="16">
        <v>9</v>
      </c>
      <c r="B15" s="16" t="s">
        <v>60</v>
      </c>
      <c r="C15" s="17" t="s">
        <v>57</v>
      </c>
      <c r="D15" s="18">
        <v>83</v>
      </c>
      <c r="E15" s="19">
        <v>38</v>
      </c>
      <c r="F15" s="20">
        <f t="shared" si="0"/>
        <v>45.78313253012048</v>
      </c>
    </row>
    <row r="16" spans="1:6" ht="21">
      <c r="A16" s="1">
        <v>10</v>
      </c>
      <c r="B16" s="1" t="s">
        <v>61</v>
      </c>
      <c r="C16" s="4" t="s">
        <v>58</v>
      </c>
      <c r="D16" s="7">
        <v>6</v>
      </c>
      <c r="E16" s="14">
        <v>3</v>
      </c>
      <c r="F16" s="15">
        <f t="shared" si="0"/>
        <v>50</v>
      </c>
    </row>
    <row r="17" spans="1:6" ht="21">
      <c r="A17" s="1">
        <v>11</v>
      </c>
      <c r="B17" s="1" t="s">
        <v>62</v>
      </c>
      <c r="C17" s="4" t="s">
        <v>59</v>
      </c>
      <c r="D17" s="7">
        <v>6</v>
      </c>
      <c r="E17" s="14">
        <v>3</v>
      </c>
      <c r="F17" s="15">
        <f t="shared" si="0"/>
        <v>50</v>
      </c>
    </row>
    <row r="18" spans="1:6" ht="21">
      <c r="A18" s="1">
        <v>12</v>
      </c>
      <c r="B18" s="12" t="s">
        <v>63</v>
      </c>
      <c r="C18" s="3" t="s">
        <v>64</v>
      </c>
      <c r="D18" s="7">
        <v>4</v>
      </c>
      <c r="E18" s="14">
        <v>1</v>
      </c>
      <c r="F18" s="15">
        <f t="shared" si="0"/>
        <v>25</v>
      </c>
    </row>
    <row r="19" spans="1:6" ht="21">
      <c r="A19" s="2">
        <v>13</v>
      </c>
      <c r="B19" s="12" t="s">
        <v>54</v>
      </c>
      <c r="C19" s="5" t="s">
        <v>100</v>
      </c>
      <c r="D19" s="7">
        <v>9</v>
      </c>
      <c r="E19" s="14">
        <v>4</v>
      </c>
      <c r="F19" s="15">
        <f t="shared" si="0"/>
        <v>44.44444444444444</v>
      </c>
    </row>
    <row r="20" spans="1:6" ht="21">
      <c r="A20" s="2">
        <v>14</v>
      </c>
      <c r="B20" s="12" t="s">
        <v>96</v>
      </c>
      <c r="C20" s="5" t="s">
        <v>101</v>
      </c>
      <c r="D20" s="7">
        <v>4</v>
      </c>
      <c r="E20" s="14">
        <v>2</v>
      </c>
      <c r="F20" s="15">
        <f t="shared" si="0"/>
        <v>50</v>
      </c>
    </row>
    <row r="21" spans="1:6" ht="21">
      <c r="A21" s="2">
        <v>15</v>
      </c>
      <c r="B21" s="12" t="s">
        <v>97</v>
      </c>
      <c r="C21" s="5" t="s">
        <v>102</v>
      </c>
      <c r="D21" s="7">
        <v>4</v>
      </c>
      <c r="E21" s="14">
        <v>1</v>
      </c>
      <c r="F21" s="15">
        <f t="shared" si="0"/>
        <v>25</v>
      </c>
    </row>
    <row r="22" spans="1:6" ht="21">
      <c r="A22" s="2">
        <v>16</v>
      </c>
      <c r="B22" s="12" t="s">
        <v>10</v>
      </c>
      <c r="C22" s="5" t="s">
        <v>11</v>
      </c>
      <c r="D22" s="7">
        <v>8</v>
      </c>
      <c r="E22" s="14">
        <v>3</v>
      </c>
      <c r="F22" s="15">
        <f t="shared" si="0"/>
        <v>37.5</v>
      </c>
    </row>
    <row r="23" spans="1:6" ht="21">
      <c r="A23" s="2">
        <v>17</v>
      </c>
      <c r="B23" s="12" t="s">
        <v>98</v>
      </c>
      <c r="C23" s="5" t="s">
        <v>103</v>
      </c>
      <c r="D23" s="7">
        <v>8</v>
      </c>
      <c r="E23" s="14">
        <v>4</v>
      </c>
      <c r="F23" s="15">
        <f t="shared" si="0"/>
        <v>50</v>
      </c>
    </row>
    <row r="24" spans="1:6" ht="21">
      <c r="A24" s="16">
        <v>18</v>
      </c>
      <c r="B24" s="16" t="s">
        <v>99</v>
      </c>
      <c r="C24" s="17" t="s">
        <v>104</v>
      </c>
      <c r="D24" s="18">
        <v>142</v>
      </c>
      <c r="E24" s="19">
        <v>78</v>
      </c>
      <c r="F24" s="20">
        <f t="shared" si="0"/>
        <v>54.929577464788736</v>
      </c>
    </row>
    <row r="25" spans="1:6" ht="21">
      <c r="A25" s="1">
        <v>19</v>
      </c>
      <c r="B25" s="12" t="s">
        <v>73</v>
      </c>
      <c r="C25" s="3" t="s">
        <v>74</v>
      </c>
      <c r="D25" s="7">
        <v>8</v>
      </c>
      <c r="E25" s="14">
        <v>5</v>
      </c>
      <c r="F25" s="15">
        <f t="shared" si="0"/>
        <v>62.5</v>
      </c>
    </row>
    <row r="26" spans="1:6" ht="23.25">
      <c r="A26" s="16">
        <v>20</v>
      </c>
      <c r="B26" s="39" t="s">
        <v>123</v>
      </c>
      <c r="C26" s="17" t="s">
        <v>124</v>
      </c>
      <c r="D26" s="18">
        <v>37</v>
      </c>
      <c r="E26" s="19">
        <v>13</v>
      </c>
      <c r="F26" s="20">
        <f t="shared" si="0"/>
        <v>35.13513513513514</v>
      </c>
    </row>
    <row r="27" spans="1:6" ht="23.25">
      <c r="A27" s="1">
        <v>21</v>
      </c>
      <c r="B27" s="13" t="s">
        <v>131</v>
      </c>
      <c r="C27" s="4" t="s">
        <v>132</v>
      </c>
      <c r="D27" s="7">
        <v>27</v>
      </c>
      <c r="E27" s="14">
        <v>21</v>
      </c>
      <c r="F27" s="15">
        <f t="shared" si="0"/>
        <v>77.77777777777777</v>
      </c>
    </row>
    <row r="28" spans="1:6" ht="21">
      <c r="A28" s="1">
        <v>22</v>
      </c>
      <c r="B28" s="11" t="s">
        <v>71</v>
      </c>
      <c r="C28" s="6" t="s">
        <v>72</v>
      </c>
      <c r="D28" s="7">
        <v>20</v>
      </c>
      <c r="E28" s="14">
        <v>14</v>
      </c>
      <c r="F28" s="15">
        <f t="shared" si="0"/>
        <v>70</v>
      </c>
    </row>
    <row r="29" spans="1:6" ht="21">
      <c r="A29" s="1">
        <v>23</v>
      </c>
      <c r="B29" s="12" t="s">
        <v>139</v>
      </c>
      <c r="C29" s="3" t="s">
        <v>171</v>
      </c>
      <c r="D29" s="7">
        <v>18</v>
      </c>
      <c r="E29" s="14">
        <v>14</v>
      </c>
      <c r="F29" s="15">
        <f t="shared" si="0"/>
        <v>77.77777777777777</v>
      </c>
    </row>
    <row r="30" spans="1:6" ht="21">
      <c r="A30" s="16">
        <v>24</v>
      </c>
      <c r="B30" s="16" t="s">
        <v>140</v>
      </c>
      <c r="C30" s="17" t="s">
        <v>172</v>
      </c>
      <c r="D30" s="18">
        <v>154</v>
      </c>
      <c r="E30" s="19">
        <v>106</v>
      </c>
      <c r="F30" s="20">
        <f t="shared" si="0"/>
        <v>68.83116883116882</v>
      </c>
    </row>
    <row r="31" spans="1:6" ht="21">
      <c r="A31" s="16">
        <v>25</v>
      </c>
      <c r="B31" s="16" t="s">
        <v>141</v>
      </c>
      <c r="C31" s="17" t="s">
        <v>170</v>
      </c>
      <c r="D31" s="18">
        <v>49</v>
      </c>
      <c r="E31" s="19">
        <v>19</v>
      </c>
      <c r="F31" s="20">
        <f t="shared" si="0"/>
        <v>38.775510204081634</v>
      </c>
    </row>
    <row r="32" spans="1:6" ht="21">
      <c r="A32" s="33" t="s">
        <v>9</v>
      </c>
      <c r="B32" s="34"/>
      <c r="C32" s="35"/>
      <c r="D32" s="38">
        <f>SUM(D7:D31)</f>
        <v>1275</v>
      </c>
      <c r="E32" s="38">
        <f>SUM(E7:E31)</f>
        <v>700</v>
      </c>
      <c r="F32" s="25">
        <f t="shared" si="0"/>
        <v>54.90196078431372</v>
      </c>
    </row>
  </sheetData>
  <sheetProtection/>
  <mergeCells count="4">
    <mergeCell ref="A2:F2"/>
    <mergeCell ref="A3:F3"/>
    <mergeCell ref="A4:F4"/>
    <mergeCell ref="A32:C3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8"/>
  <sheetViews>
    <sheetView workbookViewId="0" topLeftCell="A36">
      <selection activeCell="G39" sqref="G39"/>
    </sheetView>
  </sheetViews>
  <sheetFormatPr defaultColWidth="9.00390625" defaultRowHeight="24"/>
  <cols>
    <col min="1" max="1" width="5.625" style="0" customWidth="1"/>
    <col min="2" max="2" width="9.125" style="0" customWidth="1"/>
    <col min="3" max="3" width="32.375" style="0" customWidth="1"/>
    <col min="4" max="4" width="11.125" style="0" customWidth="1"/>
    <col min="5" max="5" width="8.50390625" style="0" customWidth="1"/>
    <col min="6" max="6" width="13.375" style="0" customWidth="1"/>
  </cols>
  <sheetData>
    <row r="2" spans="1:6" ht="21">
      <c r="A2" s="32" t="s">
        <v>218</v>
      </c>
      <c r="B2" s="32"/>
      <c r="C2" s="32"/>
      <c r="D2" s="32"/>
      <c r="E2" s="32"/>
      <c r="F2" s="32"/>
    </row>
    <row r="3" spans="1:6" ht="21">
      <c r="A3" s="32" t="s">
        <v>1</v>
      </c>
      <c r="B3" s="32"/>
      <c r="C3" s="32"/>
      <c r="D3" s="32"/>
      <c r="E3" s="32"/>
      <c r="F3" s="32"/>
    </row>
    <row r="4" spans="1:6" ht="21">
      <c r="A4" s="32" t="s">
        <v>2</v>
      </c>
      <c r="B4" s="32"/>
      <c r="C4" s="32"/>
      <c r="D4" s="32"/>
      <c r="E4" s="32"/>
      <c r="F4" s="32"/>
    </row>
    <row r="6" spans="1:6" ht="21">
      <c r="A6" s="10" t="s">
        <v>3</v>
      </c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</row>
    <row r="7" spans="1:6" ht="21">
      <c r="A7" s="16">
        <v>1</v>
      </c>
      <c r="B7" s="16" t="s">
        <v>22</v>
      </c>
      <c r="C7" s="17" t="s">
        <v>15</v>
      </c>
      <c r="D7" s="18">
        <v>514</v>
      </c>
      <c r="E7" s="19">
        <v>294</v>
      </c>
      <c r="F7" s="20">
        <f>E7*100/D7</f>
        <v>57.19844357976654</v>
      </c>
    </row>
    <row r="8" spans="1:6" ht="21">
      <c r="A8" s="12">
        <v>2</v>
      </c>
      <c r="B8" s="12" t="s">
        <v>23</v>
      </c>
      <c r="C8" s="3" t="s">
        <v>24</v>
      </c>
      <c r="D8" s="21">
        <v>48</v>
      </c>
      <c r="E8" s="22">
        <v>34</v>
      </c>
      <c r="F8" s="23">
        <f aca="true" t="shared" si="0" ref="F8:F48">E8*100/D8</f>
        <v>70.83333333333333</v>
      </c>
    </row>
    <row r="9" spans="1:6" ht="21">
      <c r="A9" s="16">
        <v>3</v>
      </c>
      <c r="B9" s="16" t="s">
        <v>25</v>
      </c>
      <c r="C9" s="17" t="s">
        <v>26</v>
      </c>
      <c r="D9" s="18">
        <v>131</v>
      </c>
      <c r="E9" s="19">
        <v>61</v>
      </c>
      <c r="F9" s="20">
        <f t="shared" si="0"/>
        <v>46.56488549618321</v>
      </c>
    </row>
    <row r="10" spans="1:6" ht="21">
      <c r="A10" s="16">
        <v>4</v>
      </c>
      <c r="B10" s="16" t="s">
        <v>27</v>
      </c>
      <c r="C10" s="17" t="s">
        <v>21</v>
      </c>
      <c r="D10" s="18">
        <v>174</v>
      </c>
      <c r="E10" s="19">
        <v>128</v>
      </c>
      <c r="F10" s="20">
        <f t="shared" si="0"/>
        <v>73.5632183908046</v>
      </c>
    </row>
    <row r="11" spans="1:6" ht="21">
      <c r="A11" s="16">
        <v>5</v>
      </c>
      <c r="B11" s="16" t="s">
        <v>28</v>
      </c>
      <c r="C11" s="17" t="s">
        <v>29</v>
      </c>
      <c r="D11" s="18">
        <v>95</v>
      </c>
      <c r="E11" s="19">
        <v>68</v>
      </c>
      <c r="F11" s="20">
        <f t="shared" si="0"/>
        <v>71.57894736842105</v>
      </c>
    </row>
    <row r="12" spans="1:6" ht="21">
      <c r="A12" s="12">
        <v>6</v>
      </c>
      <c r="B12" s="12" t="s">
        <v>12</v>
      </c>
      <c r="C12" s="3" t="s">
        <v>13</v>
      </c>
      <c r="D12" s="21">
        <v>10</v>
      </c>
      <c r="E12" s="22">
        <v>6</v>
      </c>
      <c r="F12" s="23">
        <f t="shared" si="0"/>
        <v>60</v>
      </c>
    </row>
    <row r="13" spans="1:6" ht="21">
      <c r="A13" s="16">
        <v>7</v>
      </c>
      <c r="B13" s="16" t="s">
        <v>44</v>
      </c>
      <c r="C13" s="17" t="s">
        <v>45</v>
      </c>
      <c r="D13" s="18">
        <v>190</v>
      </c>
      <c r="E13" s="19">
        <v>111</v>
      </c>
      <c r="F13" s="20">
        <f t="shared" si="0"/>
        <v>58.421052631578945</v>
      </c>
    </row>
    <row r="14" spans="1:6" ht="21">
      <c r="A14" s="16">
        <v>8</v>
      </c>
      <c r="B14" s="16" t="s">
        <v>48</v>
      </c>
      <c r="C14" s="17" t="s">
        <v>49</v>
      </c>
      <c r="D14" s="18">
        <v>105</v>
      </c>
      <c r="E14" s="19">
        <v>47</v>
      </c>
      <c r="F14" s="20">
        <f t="shared" si="0"/>
        <v>44.76190476190476</v>
      </c>
    </row>
    <row r="15" spans="1:6" ht="21">
      <c r="A15" s="16">
        <v>9</v>
      </c>
      <c r="B15" s="24" t="s">
        <v>63</v>
      </c>
      <c r="C15" s="17" t="s">
        <v>64</v>
      </c>
      <c r="D15" s="18">
        <v>131</v>
      </c>
      <c r="E15" s="19">
        <v>88</v>
      </c>
      <c r="F15" s="20">
        <f t="shared" si="0"/>
        <v>67.17557251908397</v>
      </c>
    </row>
    <row r="16" spans="1:6" ht="21">
      <c r="A16" s="12">
        <v>10</v>
      </c>
      <c r="B16" s="12" t="s">
        <v>65</v>
      </c>
      <c r="C16" s="3" t="s">
        <v>66</v>
      </c>
      <c r="D16" s="21">
        <v>2</v>
      </c>
      <c r="E16" s="22">
        <v>1</v>
      </c>
      <c r="F16" s="23">
        <f t="shared" si="0"/>
        <v>50</v>
      </c>
    </row>
    <row r="17" spans="1:6" ht="21">
      <c r="A17" s="16">
        <v>11</v>
      </c>
      <c r="B17" s="16" t="s">
        <v>67</v>
      </c>
      <c r="C17" s="17" t="s">
        <v>68</v>
      </c>
      <c r="D17" s="18">
        <v>132</v>
      </c>
      <c r="E17" s="19">
        <v>91</v>
      </c>
      <c r="F17" s="20">
        <f t="shared" si="0"/>
        <v>68.93939393939394</v>
      </c>
    </row>
    <row r="18" spans="1:6" ht="21">
      <c r="A18" s="16">
        <v>12</v>
      </c>
      <c r="B18" s="16" t="s">
        <v>69</v>
      </c>
      <c r="C18" s="17" t="s">
        <v>70</v>
      </c>
      <c r="D18" s="18">
        <v>500</v>
      </c>
      <c r="E18" s="19">
        <v>299</v>
      </c>
      <c r="F18" s="20">
        <f t="shared" si="0"/>
        <v>59.8</v>
      </c>
    </row>
    <row r="19" spans="1:6" ht="21">
      <c r="A19" s="16">
        <v>13</v>
      </c>
      <c r="B19" s="16" t="s">
        <v>71</v>
      </c>
      <c r="C19" s="17" t="s">
        <v>72</v>
      </c>
      <c r="D19" s="18">
        <v>527</v>
      </c>
      <c r="E19" s="19">
        <v>320</v>
      </c>
      <c r="F19" s="20">
        <f t="shared" si="0"/>
        <v>60.72106261859582</v>
      </c>
    </row>
    <row r="20" spans="1:6" ht="21">
      <c r="A20" s="12">
        <v>14</v>
      </c>
      <c r="B20" s="12" t="s">
        <v>16</v>
      </c>
      <c r="C20" s="3" t="s">
        <v>17</v>
      </c>
      <c r="D20" s="21">
        <v>5</v>
      </c>
      <c r="E20" s="22">
        <v>5</v>
      </c>
      <c r="F20" s="23">
        <f t="shared" si="0"/>
        <v>100</v>
      </c>
    </row>
    <row r="21" spans="1:6" ht="21">
      <c r="A21" s="16">
        <v>15</v>
      </c>
      <c r="B21" s="16" t="s">
        <v>73</v>
      </c>
      <c r="C21" s="17" t="s">
        <v>74</v>
      </c>
      <c r="D21" s="18">
        <v>132</v>
      </c>
      <c r="E21" s="19">
        <v>77</v>
      </c>
      <c r="F21" s="20">
        <f t="shared" si="0"/>
        <v>58.333333333333336</v>
      </c>
    </row>
    <row r="22" spans="1:6" ht="21">
      <c r="A22" s="12">
        <v>16</v>
      </c>
      <c r="B22" s="12" t="s">
        <v>105</v>
      </c>
      <c r="C22" s="3" t="s">
        <v>112</v>
      </c>
      <c r="D22" s="21">
        <v>2</v>
      </c>
      <c r="E22" s="22">
        <v>2</v>
      </c>
      <c r="F22" s="23">
        <f t="shared" si="0"/>
        <v>100</v>
      </c>
    </row>
    <row r="23" spans="1:6" ht="21">
      <c r="A23" s="12">
        <v>17</v>
      </c>
      <c r="B23" s="12" t="s">
        <v>106</v>
      </c>
      <c r="C23" s="3" t="s">
        <v>113</v>
      </c>
      <c r="D23" s="21">
        <v>2</v>
      </c>
      <c r="E23" s="22">
        <v>2</v>
      </c>
      <c r="F23" s="23">
        <f t="shared" si="0"/>
        <v>100</v>
      </c>
    </row>
    <row r="24" spans="1:6" ht="21">
      <c r="A24" s="12">
        <v>18</v>
      </c>
      <c r="B24" s="12" t="s">
        <v>54</v>
      </c>
      <c r="C24" s="3" t="s">
        <v>100</v>
      </c>
      <c r="D24" s="21">
        <v>1</v>
      </c>
      <c r="E24" s="22">
        <v>1</v>
      </c>
      <c r="F24" s="23">
        <f t="shared" si="0"/>
        <v>100</v>
      </c>
    </row>
    <row r="25" spans="1:6" ht="21">
      <c r="A25" s="16">
        <v>19</v>
      </c>
      <c r="B25" s="16" t="s">
        <v>96</v>
      </c>
      <c r="C25" s="17" t="s">
        <v>101</v>
      </c>
      <c r="D25" s="18">
        <v>26</v>
      </c>
      <c r="E25" s="19">
        <v>11</v>
      </c>
      <c r="F25" s="20">
        <f t="shared" si="0"/>
        <v>42.30769230769231</v>
      </c>
    </row>
    <row r="26" spans="1:6" ht="21">
      <c r="A26" s="16">
        <v>20</v>
      </c>
      <c r="B26" s="16" t="s">
        <v>107</v>
      </c>
      <c r="C26" s="17" t="s">
        <v>114</v>
      </c>
      <c r="D26" s="18">
        <v>228</v>
      </c>
      <c r="E26" s="19">
        <v>159</v>
      </c>
      <c r="F26" s="20">
        <f t="shared" si="0"/>
        <v>69.73684210526316</v>
      </c>
    </row>
    <row r="27" spans="1:6" ht="21">
      <c r="A27" s="12">
        <v>21</v>
      </c>
      <c r="B27" s="12" t="s">
        <v>108</v>
      </c>
      <c r="C27" s="3" t="s">
        <v>115</v>
      </c>
      <c r="D27" s="21">
        <v>8</v>
      </c>
      <c r="E27" s="22">
        <v>5</v>
      </c>
      <c r="F27" s="23">
        <f t="shared" si="0"/>
        <v>62.5</v>
      </c>
    </row>
    <row r="28" spans="1:6" ht="21">
      <c r="A28" s="16">
        <v>22</v>
      </c>
      <c r="B28" s="16" t="s">
        <v>109</v>
      </c>
      <c r="C28" s="17" t="s">
        <v>116</v>
      </c>
      <c r="D28" s="18">
        <v>220</v>
      </c>
      <c r="E28" s="19">
        <v>156</v>
      </c>
      <c r="F28" s="20">
        <f t="shared" si="0"/>
        <v>70.9090909090909</v>
      </c>
    </row>
    <row r="29" spans="1:6" ht="21">
      <c r="A29" s="12">
        <v>23</v>
      </c>
      <c r="B29" s="12" t="s">
        <v>99</v>
      </c>
      <c r="C29" s="3" t="s">
        <v>117</v>
      </c>
      <c r="D29" s="21">
        <v>8</v>
      </c>
      <c r="E29" s="22">
        <v>5</v>
      </c>
      <c r="F29" s="23">
        <f t="shared" si="0"/>
        <v>62.5</v>
      </c>
    </row>
    <row r="30" spans="1:6" ht="21">
      <c r="A30" s="12">
        <v>24</v>
      </c>
      <c r="B30" s="12" t="s">
        <v>110</v>
      </c>
      <c r="C30" s="3" t="s">
        <v>119</v>
      </c>
      <c r="D30" s="21">
        <v>4</v>
      </c>
      <c r="E30" s="22">
        <v>2</v>
      </c>
      <c r="F30" s="23">
        <f t="shared" si="0"/>
        <v>50</v>
      </c>
    </row>
    <row r="31" spans="1:6" ht="21">
      <c r="A31" s="12">
        <v>25</v>
      </c>
      <c r="B31" s="12" t="s">
        <v>111</v>
      </c>
      <c r="C31" s="3" t="s">
        <v>118</v>
      </c>
      <c r="D31" s="21">
        <v>3</v>
      </c>
      <c r="E31" s="22">
        <v>2</v>
      </c>
      <c r="F31" s="23">
        <f t="shared" si="0"/>
        <v>66.66666666666667</v>
      </c>
    </row>
    <row r="32" spans="1:6" ht="21">
      <c r="A32" s="16">
        <v>26</v>
      </c>
      <c r="B32" s="16" t="s">
        <v>203</v>
      </c>
      <c r="C32" s="17" t="s">
        <v>133</v>
      </c>
      <c r="D32" s="18">
        <v>90</v>
      </c>
      <c r="E32" s="19">
        <v>77</v>
      </c>
      <c r="F32" s="20">
        <f t="shared" si="0"/>
        <v>85.55555555555556</v>
      </c>
    </row>
    <row r="33" spans="1:6" ht="21">
      <c r="A33" s="12">
        <v>27</v>
      </c>
      <c r="B33" s="12" t="s">
        <v>142</v>
      </c>
      <c r="C33" s="3" t="s">
        <v>173</v>
      </c>
      <c r="D33" s="43">
        <v>1</v>
      </c>
      <c r="E33" s="41">
        <v>0</v>
      </c>
      <c r="F33" s="42">
        <f t="shared" si="0"/>
        <v>0</v>
      </c>
    </row>
    <row r="34" spans="1:6" ht="21">
      <c r="A34" s="12">
        <v>28</v>
      </c>
      <c r="B34" s="12" t="s">
        <v>143</v>
      </c>
      <c r="C34" s="3" t="s">
        <v>174</v>
      </c>
      <c r="D34" s="43">
        <v>1</v>
      </c>
      <c r="E34" s="41">
        <v>0</v>
      </c>
      <c r="F34" s="42">
        <f t="shared" si="0"/>
        <v>0</v>
      </c>
    </row>
    <row r="35" spans="1:6" ht="21">
      <c r="A35" s="12">
        <v>29</v>
      </c>
      <c r="B35" s="12" t="s">
        <v>196</v>
      </c>
      <c r="C35" s="3" t="s">
        <v>197</v>
      </c>
      <c r="D35" s="43">
        <v>2</v>
      </c>
      <c r="E35" s="41">
        <v>0</v>
      </c>
      <c r="F35" s="42">
        <f t="shared" si="0"/>
        <v>0</v>
      </c>
    </row>
    <row r="36" spans="1:6" ht="21">
      <c r="A36" s="12">
        <v>30</v>
      </c>
      <c r="B36" s="12" t="s">
        <v>144</v>
      </c>
      <c r="C36" s="3" t="s">
        <v>175</v>
      </c>
      <c r="D36" s="21">
        <v>1</v>
      </c>
      <c r="E36" s="22">
        <v>1</v>
      </c>
      <c r="F36" s="23">
        <f t="shared" si="0"/>
        <v>100</v>
      </c>
    </row>
    <row r="37" spans="1:6" ht="21">
      <c r="A37" s="12">
        <v>31</v>
      </c>
      <c r="B37" s="12" t="s">
        <v>194</v>
      </c>
      <c r="C37" s="3" t="s">
        <v>195</v>
      </c>
      <c r="D37" s="43">
        <v>1</v>
      </c>
      <c r="E37" s="41">
        <v>0</v>
      </c>
      <c r="F37" s="42">
        <f t="shared" si="0"/>
        <v>0</v>
      </c>
    </row>
    <row r="38" spans="1:6" ht="21">
      <c r="A38" s="12">
        <v>32</v>
      </c>
      <c r="B38" s="12" t="s">
        <v>145</v>
      </c>
      <c r="C38" s="3" t="s">
        <v>207</v>
      </c>
      <c r="D38" s="21">
        <v>1</v>
      </c>
      <c r="E38" s="22">
        <v>1</v>
      </c>
      <c r="F38" s="23">
        <f t="shared" si="0"/>
        <v>100</v>
      </c>
    </row>
    <row r="39" spans="1:6" ht="21">
      <c r="A39" s="12">
        <v>33</v>
      </c>
      <c r="B39" s="12" t="s">
        <v>146</v>
      </c>
      <c r="C39" s="3" t="s">
        <v>200</v>
      </c>
      <c r="D39" s="21">
        <v>3</v>
      </c>
      <c r="E39" s="22">
        <v>3</v>
      </c>
      <c r="F39" s="23">
        <f t="shared" si="0"/>
        <v>100</v>
      </c>
    </row>
    <row r="40" spans="1:6" ht="21">
      <c r="A40" s="12">
        <v>34</v>
      </c>
      <c r="B40" s="12" t="s">
        <v>148</v>
      </c>
      <c r="C40" s="3" t="s">
        <v>177</v>
      </c>
      <c r="D40" s="21">
        <v>18</v>
      </c>
      <c r="E40" s="22">
        <v>9</v>
      </c>
      <c r="F40" s="23">
        <f t="shared" si="0"/>
        <v>50</v>
      </c>
    </row>
    <row r="41" spans="1:6" ht="21">
      <c r="A41" s="12">
        <v>35</v>
      </c>
      <c r="B41" s="12" t="s">
        <v>204</v>
      </c>
      <c r="C41" s="3" t="s">
        <v>208</v>
      </c>
      <c r="D41" s="21">
        <v>1</v>
      </c>
      <c r="E41" s="22">
        <v>1</v>
      </c>
      <c r="F41" s="23">
        <f t="shared" si="0"/>
        <v>100</v>
      </c>
    </row>
    <row r="42" spans="1:6" ht="21">
      <c r="A42" s="12">
        <v>36</v>
      </c>
      <c r="B42" s="12" t="s">
        <v>141</v>
      </c>
      <c r="C42" s="3" t="s">
        <v>170</v>
      </c>
      <c r="D42" s="21">
        <v>7</v>
      </c>
      <c r="E42" s="22">
        <v>3</v>
      </c>
      <c r="F42" s="23">
        <f t="shared" si="0"/>
        <v>42.857142857142854</v>
      </c>
    </row>
    <row r="43" spans="1:6" ht="21">
      <c r="A43" s="12">
        <v>37</v>
      </c>
      <c r="B43" s="12" t="s">
        <v>213</v>
      </c>
      <c r="C43" s="3" t="s">
        <v>214</v>
      </c>
      <c r="D43" s="43">
        <v>1</v>
      </c>
      <c r="E43" s="41">
        <v>0</v>
      </c>
      <c r="F43" s="42">
        <f t="shared" si="0"/>
        <v>0</v>
      </c>
    </row>
    <row r="44" spans="1:6" ht="21">
      <c r="A44" s="12">
        <v>38</v>
      </c>
      <c r="B44" s="12" t="s">
        <v>211</v>
      </c>
      <c r="C44" s="3" t="s">
        <v>212</v>
      </c>
      <c r="D44" s="43">
        <v>1</v>
      </c>
      <c r="E44" s="41">
        <v>0</v>
      </c>
      <c r="F44" s="42">
        <f t="shared" si="0"/>
        <v>0</v>
      </c>
    </row>
    <row r="45" spans="1:6" ht="21">
      <c r="A45" s="16">
        <v>39</v>
      </c>
      <c r="B45" s="16" t="s">
        <v>209</v>
      </c>
      <c r="C45" s="17" t="s">
        <v>210</v>
      </c>
      <c r="D45" s="18">
        <v>394</v>
      </c>
      <c r="E45" s="19">
        <v>237</v>
      </c>
      <c r="F45" s="20">
        <f t="shared" si="0"/>
        <v>60.15228426395939</v>
      </c>
    </row>
    <row r="46" spans="1:6" ht="21">
      <c r="A46" s="12">
        <v>40</v>
      </c>
      <c r="B46" s="12" t="s">
        <v>215</v>
      </c>
      <c r="C46" s="3" t="s">
        <v>216</v>
      </c>
      <c r="D46" s="43">
        <v>1</v>
      </c>
      <c r="E46" s="41">
        <v>0</v>
      </c>
      <c r="F46" s="42">
        <f t="shared" si="0"/>
        <v>0</v>
      </c>
    </row>
    <row r="47" spans="1:6" ht="21">
      <c r="A47" s="16">
        <v>41</v>
      </c>
      <c r="B47" s="16" t="s">
        <v>149</v>
      </c>
      <c r="C47" s="17" t="s">
        <v>178</v>
      </c>
      <c r="D47" s="18">
        <v>354</v>
      </c>
      <c r="E47" s="19">
        <v>226</v>
      </c>
      <c r="F47" s="20">
        <f t="shared" si="0"/>
        <v>63.84180790960452</v>
      </c>
    </row>
    <row r="48" spans="1:6" ht="21">
      <c r="A48" s="33" t="s">
        <v>9</v>
      </c>
      <c r="B48" s="34"/>
      <c r="C48" s="35"/>
      <c r="D48" s="38">
        <f>SUM(D7:D47)</f>
        <v>4075</v>
      </c>
      <c r="E48" s="38">
        <f>SUM(E7:E47)</f>
        <v>2533</v>
      </c>
      <c r="F48" s="25">
        <f t="shared" si="0"/>
        <v>62.15950920245399</v>
      </c>
    </row>
  </sheetData>
  <sheetProtection/>
  <mergeCells count="4">
    <mergeCell ref="A2:F2"/>
    <mergeCell ref="A3:F3"/>
    <mergeCell ref="A4:F4"/>
    <mergeCell ref="A48:C4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70"/>
  <sheetViews>
    <sheetView tabSelected="1" workbookViewId="0" topLeftCell="A1">
      <selection activeCell="H16" sqref="H16"/>
    </sheetView>
  </sheetViews>
  <sheetFormatPr defaultColWidth="9.00390625" defaultRowHeight="24"/>
  <cols>
    <col min="1" max="1" width="5.625" style="0" customWidth="1"/>
    <col min="2" max="2" width="9.125" style="0" customWidth="1"/>
    <col min="3" max="3" width="32.375" style="0" customWidth="1"/>
    <col min="4" max="4" width="11.125" style="0" customWidth="1"/>
    <col min="5" max="5" width="8.50390625" style="0" customWidth="1"/>
    <col min="6" max="6" width="13.375" style="0" customWidth="1"/>
  </cols>
  <sheetData>
    <row r="2" spans="1:6" ht="21">
      <c r="A2" s="36" t="s">
        <v>217</v>
      </c>
      <c r="B2" s="36"/>
      <c r="C2" s="36"/>
      <c r="D2" s="36"/>
      <c r="E2" s="36"/>
      <c r="F2" s="36"/>
    </row>
    <row r="3" spans="1:6" ht="21">
      <c r="A3" s="36" t="s">
        <v>1</v>
      </c>
      <c r="B3" s="36"/>
      <c r="C3" s="36"/>
      <c r="D3" s="36"/>
      <c r="E3" s="36"/>
      <c r="F3" s="36"/>
    </row>
    <row r="4" spans="1:6" ht="21">
      <c r="A4" s="36" t="s">
        <v>2</v>
      </c>
      <c r="B4" s="36"/>
      <c r="C4" s="36"/>
      <c r="D4" s="36"/>
      <c r="E4" s="36"/>
      <c r="F4" s="36"/>
    </row>
    <row r="6" spans="1:6" ht="21">
      <c r="A6" s="10" t="s">
        <v>3</v>
      </c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</row>
    <row r="7" spans="1:6" ht="21">
      <c r="A7" s="16">
        <v>1</v>
      </c>
      <c r="B7" s="16" t="s">
        <v>30</v>
      </c>
      <c r="C7" s="17" t="s">
        <v>15</v>
      </c>
      <c r="D7" s="37">
        <v>614</v>
      </c>
      <c r="E7" s="19">
        <v>368</v>
      </c>
      <c r="F7" s="20">
        <f>E7*100/D7</f>
        <v>59.93485342019544</v>
      </c>
    </row>
    <row r="8" spans="1:6" ht="21">
      <c r="A8" s="16">
        <v>2</v>
      </c>
      <c r="B8" s="16" t="s">
        <v>10</v>
      </c>
      <c r="C8" s="17" t="s">
        <v>11</v>
      </c>
      <c r="D8" s="37">
        <v>357</v>
      </c>
      <c r="E8" s="19">
        <v>176</v>
      </c>
      <c r="F8" s="20">
        <f aca="true" t="shared" si="0" ref="F8:F70">E8*100/D8</f>
        <v>49.299719887955185</v>
      </c>
    </row>
    <row r="9" spans="1:6" ht="21">
      <c r="A9" s="16">
        <v>3</v>
      </c>
      <c r="B9" s="16" t="s">
        <v>31</v>
      </c>
      <c r="C9" s="17" t="s">
        <v>32</v>
      </c>
      <c r="D9" s="37">
        <v>354</v>
      </c>
      <c r="E9" s="19">
        <v>177</v>
      </c>
      <c r="F9" s="20">
        <f t="shared" si="0"/>
        <v>50</v>
      </c>
    </row>
    <row r="10" spans="1:6" ht="21">
      <c r="A10" s="16">
        <v>4</v>
      </c>
      <c r="B10" s="16" t="s">
        <v>33</v>
      </c>
      <c r="C10" s="17" t="s">
        <v>26</v>
      </c>
      <c r="D10" s="37">
        <v>352</v>
      </c>
      <c r="E10" s="19">
        <v>176</v>
      </c>
      <c r="F10" s="20">
        <f t="shared" si="0"/>
        <v>50</v>
      </c>
    </row>
    <row r="11" spans="1:6" ht="21">
      <c r="A11" s="16">
        <v>5</v>
      </c>
      <c r="B11" s="16" t="s">
        <v>34</v>
      </c>
      <c r="C11" s="17" t="s">
        <v>35</v>
      </c>
      <c r="D11" s="37">
        <v>354</v>
      </c>
      <c r="E11" s="19">
        <v>186</v>
      </c>
      <c r="F11" s="20">
        <f t="shared" si="0"/>
        <v>52.54237288135593</v>
      </c>
    </row>
    <row r="12" spans="1:6" ht="21">
      <c r="A12" s="12">
        <v>6</v>
      </c>
      <c r="B12" s="12" t="s">
        <v>36</v>
      </c>
      <c r="C12" s="3" t="s">
        <v>24</v>
      </c>
      <c r="D12" s="30">
        <v>30</v>
      </c>
      <c r="E12" s="14">
        <v>22</v>
      </c>
      <c r="F12" s="15">
        <f t="shared" si="0"/>
        <v>73.33333333333333</v>
      </c>
    </row>
    <row r="13" spans="1:6" ht="21">
      <c r="A13" s="12">
        <v>7</v>
      </c>
      <c r="B13" s="12" t="s">
        <v>37</v>
      </c>
      <c r="C13" s="3" t="s">
        <v>38</v>
      </c>
      <c r="D13" s="30">
        <v>15</v>
      </c>
      <c r="E13" s="14">
        <v>9</v>
      </c>
      <c r="F13" s="15">
        <f t="shared" si="0"/>
        <v>60</v>
      </c>
    </row>
    <row r="14" spans="1:6" ht="21">
      <c r="A14" s="12">
        <v>8</v>
      </c>
      <c r="B14" s="26" t="s">
        <v>39</v>
      </c>
      <c r="C14" s="28" t="s">
        <v>40</v>
      </c>
      <c r="D14" s="30">
        <v>77</v>
      </c>
      <c r="E14" s="22">
        <v>61</v>
      </c>
      <c r="F14" s="15">
        <f t="shared" si="0"/>
        <v>79.22077922077922</v>
      </c>
    </row>
    <row r="15" spans="1:6" ht="21">
      <c r="A15" s="12">
        <v>9</v>
      </c>
      <c r="B15" s="26" t="s">
        <v>41</v>
      </c>
      <c r="C15" s="28" t="s">
        <v>42</v>
      </c>
      <c r="D15" s="30">
        <v>153</v>
      </c>
      <c r="E15" s="22">
        <v>116</v>
      </c>
      <c r="F15" s="15">
        <f t="shared" si="0"/>
        <v>75.81699346405229</v>
      </c>
    </row>
    <row r="16" spans="1:6" ht="21">
      <c r="A16" s="12">
        <v>10</v>
      </c>
      <c r="B16" s="26" t="s">
        <v>43</v>
      </c>
      <c r="C16" s="28" t="s">
        <v>21</v>
      </c>
      <c r="D16" s="30">
        <v>153</v>
      </c>
      <c r="E16" s="14">
        <v>117</v>
      </c>
      <c r="F16" s="15">
        <f t="shared" si="0"/>
        <v>76.47058823529412</v>
      </c>
    </row>
    <row r="17" spans="1:6" ht="21">
      <c r="A17" s="12">
        <v>11</v>
      </c>
      <c r="B17" s="26" t="s">
        <v>28</v>
      </c>
      <c r="C17" s="28" t="s">
        <v>29</v>
      </c>
      <c r="D17" s="30">
        <v>75</v>
      </c>
      <c r="E17" s="14">
        <v>59</v>
      </c>
      <c r="F17" s="15">
        <f t="shared" si="0"/>
        <v>78.66666666666667</v>
      </c>
    </row>
    <row r="18" spans="1:6" ht="21">
      <c r="A18" s="12">
        <v>12</v>
      </c>
      <c r="B18" s="26" t="s">
        <v>44</v>
      </c>
      <c r="C18" s="28" t="s">
        <v>50</v>
      </c>
      <c r="D18" s="30">
        <v>680</v>
      </c>
      <c r="E18" s="14">
        <v>457</v>
      </c>
      <c r="F18" s="15">
        <f t="shared" si="0"/>
        <v>67.20588235294117</v>
      </c>
    </row>
    <row r="19" spans="1:6" ht="21">
      <c r="A19" s="12">
        <v>13</v>
      </c>
      <c r="B19" s="26" t="s">
        <v>51</v>
      </c>
      <c r="C19" s="28" t="s">
        <v>52</v>
      </c>
      <c r="D19" s="30">
        <v>80</v>
      </c>
      <c r="E19" s="14">
        <v>60</v>
      </c>
      <c r="F19" s="15">
        <f t="shared" si="0"/>
        <v>75</v>
      </c>
    </row>
    <row r="20" spans="1:6" ht="21">
      <c r="A20" s="12">
        <v>14</v>
      </c>
      <c r="B20" s="26" t="s">
        <v>53</v>
      </c>
      <c r="C20" s="28" t="s">
        <v>206</v>
      </c>
      <c r="D20" s="30">
        <v>218</v>
      </c>
      <c r="E20" s="14">
        <v>146</v>
      </c>
      <c r="F20" s="15">
        <f t="shared" si="0"/>
        <v>66.97247706422019</v>
      </c>
    </row>
    <row r="21" spans="1:6" ht="21">
      <c r="A21" s="12">
        <v>15</v>
      </c>
      <c r="B21" s="26" t="s">
        <v>98</v>
      </c>
      <c r="C21" s="28" t="s">
        <v>103</v>
      </c>
      <c r="D21" s="30">
        <v>1</v>
      </c>
      <c r="E21" s="14">
        <v>1</v>
      </c>
      <c r="F21" s="15">
        <f t="shared" si="0"/>
        <v>100</v>
      </c>
    </row>
    <row r="22" spans="1:6" ht="21">
      <c r="A22" s="12">
        <v>16</v>
      </c>
      <c r="B22" s="26" t="s">
        <v>54</v>
      </c>
      <c r="C22" s="28" t="s">
        <v>100</v>
      </c>
      <c r="D22" s="30">
        <v>4</v>
      </c>
      <c r="E22" s="14">
        <v>2</v>
      </c>
      <c r="F22" s="15">
        <f t="shared" si="0"/>
        <v>50</v>
      </c>
    </row>
    <row r="23" spans="1:6" ht="21">
      <c r="A23" s="12">
        <v>17</v>
      </c>
      <c r="B23" s="26" t="s">
        <v>65</v>
      </c>
      <c r="C23" s="28" t="s">
        <v>66</v>
      </c>
      <c r="D23" s="30">
        <v>185</v>
      </c>
      <c r="E23" s="14">
        <v>120</v>
      </c>
      <c r="F23" s="15">
        <f t="shared" si="0"/>
        <v>64.86486486486487</v>
      </c>
    </row>
    <row r="24" spans="1:6" ht="21">
      <c r="A24" s="12">
        <v>18</v>
      </c>
      <c r="B24" s="26" t="s">
        <v>75</v>
      </c>
      <c r="C24" s="28" t="s">
        <v>76</v>
      </c>
      <c r="D24" s="30">
        <v>10</v>
      </c>
      <c r="E24" s="22">
        <v>8</v>
      </c>
      <c r="F24" s="15">
        <f t="shared" si="0"/>
        <v>80</v>
      </c>
    </row>
    <row r="25" spans="1:6" ht="21">
      <c r="A25" s="12">
        <v>19</v>
      </c>
      <c r="B25" s="26" t="s">
        <v>77</v>
      </c>
      <c r="C25" s="28" t="s">
        <v>78</v>
      </c>
      <c r="D25" s="30">
        <v>6</v>
      </c>
      <c r="E25" s="14">
        <v>5</v>
      </c>
      <c r="F25" s="15">
        <f t="shared" si="0"/>
        <v>83.33333333333333</v>
      </c>
    </row>
    <row r="26" spans="1:6" ht="21">
      <c r="A26" s="12">
        <v>20</v>
      </c>
      <c r="B26" s="26" t="s">
        <v>79</v>
      </c>
      <c r="C26" s="28" t="s">
        <v>80</v>
      </c>
      <c r="D26" s="30">
        <v>6</v>
      </c>
      <c r="E26" s="14">
        <v>5</v>
      </c>
      <c r="F26" s="15">
        <f t="shared" si="0"/>
        <v>83.33333333333333</v>
      </c>
    </row>
    <row r="27" spans="1:6" ht="21">
      <c r="A27" s="12">
        <v>21</v>
      </c>
      <c r="B27" s="26" t="s">
        <v>81</v>
      </c>
      <c r="C27" s="28" t="s">
        <v>82</v>
      </c>
      <c r="D27" s="30">
        <v>184</v>
      </c>
      <c r="E27" s="14">
        <v>120</v>
      </c>
      <c r="F27" s="15">
        <f t="shared" si="0"/>
        <v>65.21739130434783</v>
      </c>
    </row>
    <row r="28" spans="1:6" ht="21">
      <c r="A28" s="12">
        <v>22</v>
      </c>
      <c r="B28" s="12" t="s">
        <v>83</v>
      </c>
      <c r="C28" s="3" t="s">
        <v>84</v>
      </c>
      <c r="D28" s="30">
        <v>3</v>
      </c>
      <c r="E28" s="14">
        <v>2</v>
      </c>
      <c r="F28" s="15">
        <f t="shared" si="0"/>
        <v>66.66666666666667</v>
      </c>
    </row>
    <row r="29" spans="1:6" ht="21">
      <c r="A29" s="12">
        <v>23</v>
      </c>
      <c r="B29" s="12" t="s">
        <v>85</v>
      </c>
      <c r="C29" s="3" t="s">
        <v>57</v>
      </c>
      <c r="D29" s="30">
        <v>902</v>
      </c>
      <c r="E29" s="14">
        <v>563</v>
      </c>
      <c r="F29" s="15">
        <f t="shared" si="0"/>
        <v>62.41685144124168</v>
      </c>
    </row>
    <row r="30" spans="1:6" ht="21">
      <c r="A30" s="12">
        <v>24</v>
      </c>
      <c r="B30" s="12" t="s">
        <v>86</v>
      </c>
      <c r="C30" s="3" t="s">
        <v>87</v>
      </c>
      <c r="D30" s="30">
        <v>3</v>
      </c>
      <c r="E30" s="22">
        <v>2</v>
      </c>
      <c r="F30" s="15">
        <f t="shared" si="0"/>
        <v>66.66666666666667</v>
      </c>
    </row>
    <row r="31" spans="1:6" ht="21">
      <c r="A31" s="16">
        <v>25</v>
      </c>
      <c r="B31" s="16" t="s">
        <v>71</v>
      </c>
      <c r="C31" s="17" t="s">
        <v>72</v>
      </c>
      <c r="D31" s="37">
        <v>190</v>
      </c>
      <c r="E31" s="19">
        <v>119</v>
      </c>
      <c r="F31" s="20">
        <f t="shared" si="0"/>
        <v>62.63157894736842</v>
      </c>
    </row>
    <row r="32" spans="1:6" ht="21">
      <c r="A32" s="16">
        <v>26</v>
      </c>
      <c r="B32" s="16" t="s">
        <v>16</v>
      </c>
      <c r="C32" s="17" t="s">
        <v>17</v>
      </c>
      <c r="D32" s="37">
        <v>443</v>
      </c>
      <c r="E32" s="19">
        <v>298</v>
      </c>
      <c r="F32" s="20">
        <f t="shared" si="0"/>
        <v>67.2686230248307</v>
      </c>
    </row>
    <row r="33" spans="1:6" ht="21">
      <c r="A33" s="16">
        <v>27</v>
      </c>
      <c r="B33" s="16" t="s">
        <v>88</v>
      </c>
      <c r="C33" s="17" t="s">
        <v>89</v>
      </c>
      <c r="D33" s="37">
        <v>446</v>
      </c>
      <c r="E33" s="19">
        <v>304</v>
      </c>
      <c r="F33" s="20">
        <f t="shared" si="0"/>
        <v>68.16143497757848</v>
      </c>
    </row>
    <row r="34" spans="1:6" ht="21">
      <c r="A34" s="12">
        <v>28</v>
      </c>
      <c r="B34" s="12" t="s">
        <v>90</v>
      </c>
      <c r="C34" s="3" t="s">
        <v>91</v>
      </c>
      <c r="D34" s="30">
        <v>19</v>
      </c>
      <c r="E34" s="14">
        <v>14</v>
      </c>
      <c r="F34" s="15">
        <f t="shared" si="0"/>
        <v>73.6842105263158</v>
      </c>
    </row>
    <row r="35" spans="1:6" ht="21">
      <c r="A35" s="12">
        <v>29</v>
      </c>
      <c r="B35" s="12" t="s">
        <v>92</v>
      </c>
      <c r="C35" s="3" t="s">
        <v>93</v>
      </c>
      <c r="D35" s="30">
        <v>18</v>
      </c>
      <c r="E35" s="14">
        <v>13</v>
      </c>
      <c r="F35" s="15">
        <f t="shared" si="0"/>
        <v>72.22222222222223</v>
      </c>
    </row>
    <row r="36" spans="1:6" ht="21">
      <c r="A36" s="12">
        <v>30</v>
      </c>
      <c r="B36" s="12" t="s">
        <v>94</v>
      </c>
      <c r="C36" s="3" t="s">
        <v>95</v>
      </c>
      <c r="D36" s="30">
        <v>185</v>
      </c>
      <c r="E36" s="14">
        <v>119</v>
      </c>
      <c r="F36" s="15">
        <f t="shared" si="0"/>
        <v>64.32432432432432</v>
      </c>
    </row>
    <row r="37" spans="1:6" ht="21">
      <c r="A37" s="12">
        <v>31</v>
      </c>
      <c r="B37" s="12" t="s">
        <v>73</v>
      </c>
      <c r="C37" s="3" t="s">
        <v>74</v>
      </c>
      <c r="D37" s="30">
        <v>263</v>
      </c>
      <c r="E37" s="14">
        <v>187</v>
      </c>
      <c r="F37" s="15">
        <f t="shared" si="0"/>
        <v>71.10266159695817</v>
      </c>
    </row>
    <row r="38" spans="1:6" ht="21">
      <c r="A38" s="12">
        <v>32</v>
      </c>
      <c r="B38" s="12" t="s">
        <v>63</v>
      </c>
      <c r="C38" s="3" t="s">
        <v>64</v>
      </c>
      <c r="D38" s="40">
        <v>1</v>
      </c>
      <c r="E38" s="41">
        <v>0</v>
      </c>
      <c r="F38" s="42">
        <f t="shared" si="0"/>
        <v>0</v>
      </c>
    </row>
    <row r="39" spans="1:6" ht="21">
      <c r="A39" s="12">
        <v>33</v>
      </c>
      <c r="B39" s="12" t="s">
        <v>120</v>
      </c>
      <c r="C39" s="3" t="s">
        <v>116</v>
      </c>
      <c r="D39" s="30">
        <v>1</v>
      </c>
      <c r="E39" s="14">
        <v>1</v>
      </c>
      <c r="F39" s="15">
        <f t="shared" si="0"/>
        <v>100</v>
      </c>
    </row>
    <row r="40" spans="1:6" ht="21">
      <c r="A40" s="12">
        <v>34</v>
      </c>
      <c r="B40" s="12" t="s">
        <v>121</v>
      </c>
      <c r="C40" s="3" t="s">
        <v>122</v>
      </c>
      <c r="D40" s="40">
        <v>1</v>
      </c>
      <c r="E40" s="41">
        <v>0</v>
      </c>
      <c r="F40" s="42">
        <f t="shared" si="0"/>
        <v>0</v>
      </c>
    </row>
    <row r="41" spans="1:6" ht="21">
      <c r="A41" s="16">
        <v>35</v>
      </c>
      <c r="B41" s="16" t="s">
        <v>125</v>
      </c>
      <c r="C41" s="17" t="s">
        <v>127</v>
      </c>
      <c r="D41" s="37">
        <v>310</v>
      </c>
      <c r="E41" s="19">
        <v>190</v>
      </c>
      <c r="F41" s="20">
        <f t="shared" si="0"/>
        <v>61.29032258064516</v>
      </c>
    </row>
    <row r="42" spans="1:6" ht="21">
      <c r="A42" s="16">
        <v>36</v>
      </c>
      <c r="B42" s="16" t="s">
        <v>126</v>
      </c>
      <c r="C42" s="17" t="s">
        <v>128</v>
      </c>
      <c r="D42" s="37">
        <v>310</v>
      </c>
      <c r="E42" s="19">
        <v>190</v>
      </c>
      <c r="F42" s="20">
        <f t="shared" si="0"/>
        <v>61.29032258064516</v>
      </c>
    </row>
    <row r="43" spans="1:6" ht="21">
      <c r="A43" s="12">
        <v>37</v>
      </c>
      <c r="B43" s="12" t="s">
        <v>129</v>
      </c>
      <c r="C43" s="3" t="s">
        <v>130</v>
      </c>
      <c r="D43" s="30">
        <v>1</v>
      </c>
      <c r="E43" s="14">
        <v>1</v>
      </c>
      <c r="F43" s="15">
        <f t="shared" si="0"/>
        <v>100</v>
      </c>
    </row>
    <row r="44" spans="1:6" ht="21">
      <c r="A44" s="16">
        <v>38</v>
      </c>
      <c r="B44" s="16" t="s">
        <v>134</v>
      </c>
      <c r="C44" s="17" t="s">
        <v>135</v>
      </c>
      <c r="D44" s="37">
        <v>159</v>
      </c>
      <c r="E44" s="19">
        <v>88</v>
      </c>
      <c r="F44" s="20">
        <f t="shared" si="0"/>
        <v>55.34591194968554</v>
      </c>
    </row>
    <row r="45" spans="1:6" ht="21">
      <c r="A45" s="16">
        <v>39</v>
      </c>
      <c r="B45" s="16" t="s">
        <v>136</v>
      </c>
      <c r="C45" s="17" t="s">
        <v>137</v>
      </c>
      <c r="D45" s="37">
        <v>159</v>
      </c>
      <c r="E45" s="19">
        <v>89</v>
      </c>
      <c r="F45" s="20">
        <f t="shared" si="0"/>
        <v>55.9748427672956</v>
      </c>
    </row>
    <row r="46" spans="1:6" ht="21">
      <c r="A46" s="16">
        <v>41</v>
      </c>
      <c r="B46" s="16" t="s">
        <v>167</v>
      </c>
      <c r="C46" s="17" t="s">
        <v>138</v>
      </c>
      <c r="D46" s="37">
        <v>754</v>
      </c>
      <c r="E46" s="19">
        <v>433</v>
      </c>
      <c r="F46" s="20">
        <f t="shared" si="0"/>
        <v>57.42705570291777</v>
      </c>
    </row>
    <row r="47" spans="1:6" ht="21">
      <c r="A47" s="12">
        <v>42</v>
      </c>
      <c r="B47" s="12" t="s">
        <v>150</v>
      </c>
      <c r="C47" s="3" t="s">
        <v>179</v>
      </c>
      <c r="D47" s="30">
        <v>18</v>
      </c>
      <c r="E47" s="14">
        <v>13</v>
      </c>
      <c r="F47" s="15">
        <f t="shared" si="0"/>
        <v>72.22222222222223</v>
      </c>
    </row>
    <row r="48" spans="1:6" ht="21">
      <c r="A48" s="12">
        <v>43</v>
      </c>
      <c r="B48" s="12" t="s">
        <v>151</v>
      </c>
      <c r="C48" s="3" t="s">
        <v>180</v>
      </c>
      <c r="D48" s="30">
        <v>18</v>
      </c>
      <c r="E48" s="14">
        <v>14</v>
      </c>
      <c r="F48" s="15">
        <f t="shared" si="0"/>
        <v>77.77777777777777</v>
      </c>
    </row>
    <row r="49" spans="1:6" ht="21">
      <c r="A49" s="12">
        <v>44</v>
      </c>
      <c r="B49" s="12" t="s">
        <v>152</v>
      </c>
      <c r="C49" s="3" t="s">
        <v>181</v>
      </c>
      <c r="D49" s="40">
        <v>1</v>
      </c>
      <c r="E49" s="41">
        <v>0</v>
      </c>
      <c r="F49" s="42">
        <f t="shared" si="0"/>
        <v>0</v>
      </c>
    </row>
    <row r="50" spans="1:6" ht="21">
      <c r="A50" s="16">
        <v>45</v>
      </c>
      <c r="B50" s="16" t="s">
        <v>153</v>
      </c>
      <c r="C50" s="17" t="s">
        <v>102</v>
      </c>
      <c r="D50" s="37">
        <v>726</v>
      </c>
      <c r="E50" s="19">
        <v>426</v>
      </c>
      <c r="F50" s="20">
        <f t="shared" si="0"/>
        <v>58.67768595041322</v>
      </c>
    </row>
    <row r="51" spans="1:6" ht="21">
      <c r="A51" s="12">
        <v>46</v>
      </c>
      <c r="B51" s="12" t="s">
        <v>154</v>
      </c>
      <c r="C51" s="3" t="s">
        <v>182</v>
      </c>
      <c r="D51" s="40">
        <v>17</v>
      </c>
      <c r="E51" s="41">
        <v>0</v>
      </c>
      <c r="F51" s="42">
        <f t="shared" si="0"/>
        <v>0</v>
      </c>
    </row>
    <row r="52" spans="1:6" ht="21">
      <c r="A52" s="12">
        <v>47</v>
      </c>
      <c r="B52" s="12" t="s">
        <v>155</v>
      </c>
      <c r="C52" s="3" t="s">
        <v>193</v>
      </c>
      <c r="D52" s="30">
        <v>6</v>
      </c>
      <c r="E52" s="14">
        <v>5</v>
      </c>
      <c r="F52" s="15">
        <f t="shared" si="0"/>
        <v>83.33333333333333</v>
      </c>
    </row>
    <row r="53" spans="1:6" ht="21">
      <c r="A53" s="12">
        <v>48</v>
      </c>
      <c r="B53" s="12" t="s">
        <v>156</v>
      </c>
      <c r="C53" s="3" t="s">
        <v>183</v>
      </c>
      <c r="D53" s="30">
        <v>2</v>
      </c>
      <c r="E53" s="14">
        <v>2</v>
      </c>
      <c r="F53" s="15">
        <f t="shared" si="0"/>
        <v>100</v>
      </c>
    </row>
    <row r="54" spans="1:6" ht="21">
      <c r="A54" s="12">
        <v>49</v>
      </c>
      <c r="B54" s="12" t="s">
        <v>157</v>
      </c>
      <c r="C54" s="3" t="s">
        <v>184</v>
      </c>
      <c r="D54" s="30">
        <v>2</v>
      </c>
      <c r="E54" s="14">
        <v>2</v>
      </c>
      <c r="F54" s="15">
        <f t="shared" si="0"/>
        <v>100</v>
      </c>
    </row>
    <row r="55" spans="1:6" ht="21">
      <c r="A55" s="12">
        <v>50</v>
      </c>
      <c r="B55" s="12" t="s">
        <v>158</v>
      </c>
      <c r="C55" s="3" t="s">
        <v>185</v>
      </c>
      <c r="D55" s="40">
        <v>2</v>
      </c>
      <c r="E55" s="41">
        <v>0</v>
      </c>
      <c r="F55" s="42">
        <f t="shared" si="0"/>
        <v>0</v>
      </c>
    </row>
    <row r="56" spans="1:6" ht="21">
      <c r="A56" s="12">
        <v>51</v>
      </c>
      <c r="B56" s="12" t="s">
        <v>159</v>
      </c>
      <c r="C56" s="3" t="s">
        <v>186</v>
      </c>
      <c r="D56" s="30">
        <v>17</v>
      </c>
      <c r="E56" s="14">
        <v>12</v>
      </c>
      <c r="F56" s="15">
        <f t="shared" si="0"/>
        <v>70.58823529411765</v>
      </c>
    </row>
    <row r="57" spans="1:6" ht="21">
      <c r="A57" s="12">
        <v>52</v>
      </c>
      <c r="B57" s="12" t="s">
        <v>160</v>
      </c>
      <c r="C57" s="3" t="s">
        <v>187</v>
      </c>
      <c r="D57" s="30">
        <v>2</v>
      </c>
      <c r="E57" s="14">
        <v>2</v>
      </c>
      <c r="F57" s="15">
        <f t="shared" si="0"/>
        <v>100</v>
      </c>
    </row>
    <row r="58" spans="1:6" ht="21">
      <c r="A58" s="12">
        <v>54</v>
      </c>
      <c r="B58" s="12" t="s">
        <v>161</v>
      </c>
      <c r="C58" s="3" t="s">
        <v>188</v>
      </c>
      <c r="D58" s="30">
        <v>6</v>
      </c>
      <c r="E58" s="14">
        <v>5</v>
      </c>
      <c r="F58" s="15">
        <f t="shared" si="0"/>
        <v>83.33333333333333</v>
      </c>
    </row>
    <row r="59" spans="1:6" ht="21">
      <c r="A59" s="12">
        <v>55</v>
      </c>
      <c r="B59" s="12" t="s">
        <v>162</v>
      </c>
      <c r="C59" s="3" t="s">
        <v>189</v>
      </c>
      <c r="D59" s="30">
        <v>1</v>
      </c>
      <c r="E59" s="14">
        <v>1</v>
      </c>
      <c r="F59" s="15">
        <f t="shared" si="0"/>
        <v>100</v>
      </c>
    </row>
    <row r="60" spans="1:6" ht="21">
      <c r="A60" s="12">
        <v>56</v>
      </c>
      <c r="B60" s="12" t="s">
        <v>163</v>
      </c>
      <c r="C60" s="3" t="s">
        <v>190</v>
      </c>
      <c r="D60" s="30">
        <v>1</v>
      </c>
      <c r="E60" s="14">
        <v>1</v>
      </c>
      <c r="F60" s="15">
        <f t="shared" si="0"/>
        <v>100</v>
      </c>
    </row>
    <row r="61" spans="1:6" ht="21">
      <c r="A61" s="12">
        <v>57</v>
      </c>
      <c r="B61" s="12" t="s">
        <v>164</v>
      </c>
      <c r="C61" s="3" t="s">
        <v>191</v>
      </c>
      <c r="D61" s="30">
        <v>2</v>
      </c>
      <c r="E61" s="14">
        <v>1</v>
      </c>
      <c r="F61" s="15">
        <f t="shared" si="0"/>
        <v>50</v>
      </c>
    </row>
    <row r="62" spans="1:6" ht="21">
      <c r="A62" s="12">
        <v>58</v>
      </c>
      <c r="B62" s="12" t="s">
        <v>165</v>
      </c>
      <c r="C62" s="3" t="s">
        <v>192</v>
      </c>
      <c r="D62" s="30">
        <v>1</v>
      </c>
      <c r="E62" s="14">
        <v>1</v>
      </c>
      <c r="F62" s="15">
        <f t="shared" si="0"/>
        <v>100</v>
      </c>
    </row>
    <row r="63" spans="1:6" ht="21">
      <c r="A63" s="12">
        <v>62</v>
      </c>
      <c r="B63" s="27" t="s">
        <v>198</v>
      </c>
      <c r="C63" s="29" t="s">
        <v>199</v>
      </c>
      <c r="D63" s="31">
        <v>17</v>
      </c>
      <c r="E63" s="14">
        <v>13</v>
      </c>
      <c r="F63" s="15">
        <f t="shared" si="0"/>
        <v>76.47058823529412</v>
      </c>
    </row>
    <row r="64" spans="1:6" ht="21">
      <c r="A64" s="16">
        <v>63</v>
      </c>
      <c r="B64" s="16" t="s">
        <v>141</v>
      </c>
      <c r="C64" s="17" t="s">
        <v>170</v>
      </c>
      <c r="D64" s="37">
        <v>684</v>
      </c>
      <c r="E64" s="19">
        <v>409</v>
      </c>
      <c r="F64" s="20">
        <f t="shared" si="0"/>
        <v>59.7953216374269</v>
      </c>
    </row>
    <row r="65" spans="1:6" ht="21">
      <c r="A65" s="16">
        <v>64</v>
      </c>
      <c r="B65" s="16" t="s">
        <v>147</v>
      </c>
      <c r="C65" s="17" t="s">
        <v>176</v>
      </c>
      <c r="D65" s="37">
        <v>724</v>
      </c>
      <c r="E65" s="19">
        <v>424</v>
      </c>
      <c r="F65" s="20">
        <f t="shared" si="0"/>
        <v>58.56353591160221</v>
      </c>
    </row>
    <row r="66" spans="1:6" ht="21">
      <c r="A66" s="16">
        <v>65</v>
      </c>
      <c r="B66" s="16" t="s">
        <v>146</v>
      </c>
      <c r="C66" s="17" t="s">
        <v>200</v>
      </c>
      <c r="D66" s="37">
        <v>723</v>
      </c>
      <c r="E66" s="19">
        <v>423</v>
      </c>
      <c r="F66" s="20">
        <f t="shared" si="0"/>
        <v>58.50622406639004</v>
      </c>
    </row>
    <row r="67" spans="1:6" ht="21">
      <c r="A67" s="12">
        <v>66</v>
      </c>
      <c r="B67" s="12" t="s">
        <v>169</v>
      </c>
      <c r="C67" s="3" t="s">
        <v>205</v>
      </c>
      <c r="D67" s="40">
        <v>2</v>
      </c>
      <c r="E67" s="41">
        <v>0</v>
      </c>
      <c r="F67" s="42">
        <f t="shared" si="0"/>
        <v>0</v>
      </c>
    </row>
    <row r="68" spans="1:6" ht="21">
      <c r="A68" s="12">
        <v>67</v>
      </c>
      <c r="B68" s="12" t="s">
        <v>168</v>
      </c>
      <c r="C68" s="3" t="s">
        <v>201</v>
      </c>
      <c r="D68" s="30">
        <v>6</v>
      </c>
      <c r="E68" s="14">
        <v>5</v>
      </c>
      <c r="F68" s="15">
        <f t="shared" si="0"/>
        <v>83.33333333333333</v>
      </c>
    </row>
    <row r="69" spans="1:6" ht="21">
      <c r="A69" s="12">
        <v>68</v>
      </c>
      <c r="B69" s="12" t="s">
        <v>166</v>
      </c>
      <c r="C69" s="3" t="s">
        <v>202</v>
      </c>
      <c r="D69" s="30">
        <v>17</v>
      </c>
      <c r="E69" s="14">
        <v>13</v>
      </c>
      <c r="F69" s="15">
        <f t="shared" si="0"/>
        <v>76.47058823529412</v>
      </c>
    </row>
    <row r="70" spans="1:6" ht="21">
      <c r="A70" s="33" t="s">
        <v>9</v>
      </c>
      <c r="B70" s="34"/>
      <c r="C70" s="35"/>
      <c r="D70" s="38">
        <f>SUM(D7:D69)</f>
        <v>11071</v>
      </c>
      <c r="E70" s="38">
        <f>SUM(E7:E69)</f>
        <v>6776</v>
      </c>
      <c r="F70" s="25">
        <f t="shared" si="0"/>
        <v>61.20494986902719</v>
      </c>
    </row>
  </sheetData>
  <sheetProtection/>
  <mergeCells count="4">
    <mergeCell ref="A2:F2"/>
    <mergeCell ref="A3:F3"/>
    <mergeCell ref="A4:F4"/>
    <mergeCell ref="A70:C7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24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24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toffy</dc:creator>
  <cp:keywords/>
  <dc:description/>
  <cp:lastModifiedBy>toffy</cp:lastModifiedBy>
  <cp:lastPrinted>2012-01-27T13:08:36Z</cp:lastPrinted>
  <dcterms:created xsi:type="dcterms:W3CDTF">2012-01-27T12:35:42Z</dcterms:created>
  <dcterms:modified xsi:type="dcterms:W3CDTF">2012-03-01T12:58:57Z</dcterms:modified>
  <cp:category/>
  <cp:version/>
  <cp:contentType/>
  <cp:contentStatus/>
</cp:coreProperties>
</file>